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15" windowHeight="7755" activeTab="0"/>
  </bookViews>
  <sheets>
    <sheet name="подогрев май 2019 г.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<sst xmlns="http://schemas.openxmlformats.org/spreadsheetml/2006/main" count="18" uniqueCount="16">
  <si>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Расчет стоимости горячей воды по показаниям ОПУ</t>
  </si>
  <si>
    <t>Адрес</t>
  </si>
  <si>
    <t>Управляющая компания</t>
  </si>
  <si>
    <t>Май</t>
  </si>
  <si>
    <t>Расход ГВС, м3</t>
  </si>
  <si>
    <t>Расход т/энергии на подогрев воды, Гкал</t>
  </si>
  <si>
    <t>Кол-во Гкал необх на подогрев, 1 м3</t>
  </si>
  <si>
    <t>Тариф Гкал., руб.</t>
  </si>
  <si>
    <t>Тариф за 1 м3 на подогрев воды, руб.</t>
  </si>
  <si>
    <t>Тариф холодная вода., руб.</t>
  </si>
  <si>
    <t>Итого тариф за 1 м3 по ГВ, руб.</t>
  </si>
  <si>
    <t>Градостроителей 2</t>
  </si>
  <si>
    <t>ООО "Согласие"</t>
  </si>
  <si>
    <t>Градостроителей 2а</t>
  </si>
  <si>
    <t>Мира 32</t>
  </si>
  <si>
    <t>ООО "Север"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</si>
</sst>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49" fontId="20" fillId="0" borderId="10" xfId="0" applyNumberFormat="1" applyFont="1" applyBorder="1" applyAlignment="1">
      <alignment horizontal="center"/>
    </xf>
    <xf numFmtId="0" fontId="20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/>
    </xf>
    <xf numFmtId="4" fontId="21" fillId="0" borderId="10" xfId="53" applyNumberFormat="1" applyFont="1" applyFill="1" applyBorder="1" applyAlignment="1">
      <alignment vertical="center"/>
      <protection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173" fontId="21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S7" sqref="S7"/>
    </sheetView>
  </sheetViews>
  <sheetFormatPr defaultColWidth="9.00390625" defaultRowHeight="12.75"/>
  <cols>
    <col min="1" max="1" width="17.00390625" style="2" bestFit="1" customWidth="1"/>
    <col min="2" max="2" width="14.375" style="2" customWidth="1"/>
    <col min="3" max="3" width="7.375" style="2" customWidth="1"/>
    <col min="4" max="4" width="8.375" style="2" customWidth="1"/>
    <col min="5" max="5" width="7.75390625" style="2" customWidth="1"/>
    <col min="6" max="6" width="0" style="2" hidden="1" customWidth="1"/>
    <col min="7" max="7" width="7.375" style="2" customWidth="1"/>
    <col min="8" max="8" width="8.375" style="2" customWidth="1"/>
    <col min="9" max="9" width="7.75390625" style="2" customWidth="1"/>
    <col min="10" max="10" width="8.125" style="2" customWidth="1"/>
    <col min="11" max="16384" width="9.12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</row>
    <row r="3" spans="1:10" ht="12.75" customHeight="1">
      <c r="A3" s="3"/>
      <c r="B3" s="3"/>
      <c r="C3" s="5" t="s">
        <v>4</v>
      </c>
      <c r="D3" s="5" t="s">
        <v>5</v>
      </c>
      <c r="E3" s="5" t="s">
        <v>6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81.75" customHeight="1">
      <c r="A4" s="3"/>
      <c r="B4" s="3"/>
      <c r="C4" s="5"/>
      <c r="D4" s="5"/>
      <c r="E4" s="5"/>
      <c r="F4" s="5"/>
      <c r="G4" s="5"/>
      <c r="H4" s="5"/>
      <c r="I4" s="5"/>
      <c r="J4" s="5"/>
    </row>
    <row r="5" spans="1:12" ht="12.75">
      <c r="A5" s="6" t="s">
        <v>11</v>
      </c>
      <c r="B5" s="7" t="s">
        <v>12</v>
      </c>
      <c r="C5" s="8">
        <v>284.6</v>
      </c>
      <c r="D5" s="8">
        <v>22.16</v>
      </c>
      <c r="E5" s="9">
        <v>0.0779</v>
      </c>
      <c r="F5" s="9">
        <f>D5/C5</f>
        <v>0.07786366830639493</v>
      </c>
      <c r="G5" s="10">
        <v>1770.68</v>
      </c>
      <c r="H5" s="10">
        <f>E5*G5</f>
        <v>137.935972</v>
      </c>
      <c r="I5" s="10">
        <v>39.73</v>
      </c>
      <c r="J5" s="10">
        <f>H5+I5</f>
        <v>177.66597199999998</v>
      </c>
      <c r="L5" s="11"/>
    </row>
    <row r="6" spans="1:12" ht="12.75">
      <c r="A6" s="6" t="s">
        <v>13</v>
      </c>
      <c r="B6" s="7" t="s">
        <v>12</v>
      </c>
      <c r="C6" s="8">
        <v>369.9</v>
      </c>
      <c r="D6" s="8">
        <v>34.83</v>
      </c>
      <c r="E6" s="9">
        <v>0.0942</v>
      </c>
      <c r="F6" s="9">
        <f>D6/C6</f>
        <v>0.09416058394160584</v>
      </c>
      <c r="G6" s="10">
        <v>1770.68</v>
      </c>
      <c r="H6" s="10">
        <f>E6*G6</f>
        <v>166.798056</v>
      </c>
      <c r="I6" s="10">
        <v>39.73</v>
      </c>
      <c r="J6" s="10">
        <f>H6+I6</f>
        <v>206.528056</v>
      </c>
      <c r="L6" s="11"/>
    </row>
    <row r="7" spans="1:12" ht="12.75">
      <c r="A7" s="8" t="s">
        <v>14</v>
      </c>
      <c r="B7" s="8" t="s">
        <v>15</v>
      </c>
      <c r="C7" s="8">
        <v>268.3</v>
      </c>
      <c r="D7" s="6">
        <v>23.9</v>
      </c>
      <c r="E7" s="9">
        <v>0.0891</v>
      </c>
      <c r="F7" s="9">
        <f>D7/C7</f>
        <v>0.08907938874394333</v>
      </c>
      <c r="G7" s="10">
        <v>1770.68</v>
      </c>
      <c r="H7" s="10">
        <f>E7*G7</f>
        <v>157.767588</v>
      </c>
      <c r="I7" s="10">
        <v>39.73</v>
      </c>
      <c r="J7" s="10">
        <f>H7+I7</f>
        <v>197.49758799999998</v>
      </c>
      <c r="L7" s="11"/>
    </row>
  </sheetData>
  <sheetProtection/>
  <mergeCells count="12">
    <mergeCell ref="A1:J1"/>
    <mergeCell ref="A2:A4"/>
    <mergeCell ref="B2:B4"/>
    <mergeCell ref="C2:J2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admsh</dc:creator>
  <cp:keywords/>
  <dc:description/>
  <cp:lastModifiedBy>admsh</cp:lastModifiedBy>
  <dcterms:created xsi:type="dcterms:W3CDTF">2019-05-28T04:04:26Z</dcterms:created>
  <dcterms:modified xsi:type="dcterms:W3CDTF">2019-05-28T04:05:53Z</dcterms:modified>
  <cp:category/>
  <cp:version/>
  <cp:contentType/>
  <cp:contentStatus/>
</cp:coreProperties>
</file>